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I6" i="1"/>
  <c r="I5" i="1"/>
  <c r="I4" i="1"/>
  <c r="I3" i="1"/>
  <c r="I2" i="1"/>
  <c r="G3" i="1" l="1"/>
  <c r="F3" i="1"/>
  <c r="G6" i="1"/>
  <c r="G7" i="1"/>
  <c r="F6" i="1"/>
  <c r="F7" i="1"/>
  <c r="G5" i="1"/>
  <c r="F5" i="1"/>
  <c r="G4" i="1"/>
  <c r="F4" i="1"/>
</calcChain>
</file>

<file path=xl/sharedStrings.xml><?xml version="1.0" encoding="utf-8"?>
<sst xmlns="http://schemas.openxmlformats.org/spreadsheetml/2006/main" count="21" uniqueCount="16">
  <si>
    <t>姓名</t>
    <phoneticPr fontId="1" type="noConversion"/>
  </si>
  <si>
    <t>专业</t>
    <phoneticPr fontId="1" type="noConversion"/>
  </si>
  <si>
    <t>学业科研分值</t>
    <phoneticPr fontId="1" type="noConversion"/>
  </si>
  <si>
    <t>社会活动分值</t>
    <phoneticPr fontId="1" type="noConversion"/>
  </si>
  <si>
    <t>学业占比60%</t>
    <phoneticPr fontId="1" type="noConversion"/>
  </si>
  <si>
    <t>社会占比30%</t>
    <phoneticPr fontId="1" type="noConversion"/>
  </si>
  <si>
    <t>黄慧芬</t>
    <phoneticPr fontId="1" type="noConversion"/>
  </si>
  <si>
    <t>食品科学与工程</t>
    <phoneticPr fontId="1" type="noConversion"/>
  </si>
  <si>
    <t>李佳佳</t>
    <phoneticPr fontId="1" type="noConversion"/>
  </si>
  <si>
    <t>黄萍</t>
    <phoneticPr fontId="1" type="noConversion"/>
  </si>
  <si>
    <t>石立民</t>
    <phoneticPr fontId="1" type="noConversion"/>
  </si>
  <si>
    <t>王龙</t>
    <phoneticPr fontId="1" type="noConversion"/>
  </si>
  <si>
    <t>周艳青</t>
    <phoneticPr fontId="1" type="noConversion"/>
  </si>
  <si>
    <t>答辩10%</t>
    <phoneticPr fontId="1" type="noConversion"/>
  </si>
  <si>
    <t>答辩</t>
    <phoneticPr fontId="1" type="noConversion"/>
  </si>
  <si>
    <t>总计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</si>
</sst>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I7"/>
    </sheetView>
  </sheetViews>
  <sheetFormatPr defaultRowHeight="13.5" x14ac:dyDescent="0.15"/>
  <cols>
    <col min="2" max="2" width="18.375" customWidth="1"/>
    <col min="3" max="3" width="16.25" customWidth="1"/>
    <col min="4" max="4" width="15.5" customWidth="1"/>
    <col min="5" max="5" width="9.75" customWidth="1"/>
    <col min="6" max="6" width="15.375" customWidth="1"/>
    <col min="7" max="7" width="14.25" customWidth="1"/>
    <col min="8" max="8" width="11.125" customWidth="1"/>
    <col min="9" max="9" width="10.25" customWidth="1"/>
  </cols>
  <sheetData>
    <row r="1" spans="1:9" ht="30.75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4</v>
      </c>
      <c r="G1" s="2" t="s">
        <v>5</v>
      </c>
      <c r="H1" s="2" t="s">
        <v>13</v>
      </c>
      <c r="I1" s="2" t="s">
        <v>15</v>
      </c>
    </row>
    <row r="2" spans="1:9" ht="18.75" x14ac:dyDescent="0.25">
      <c r="A2" s="1" t="s">
        <v>6</v>
      </c>
      <c r="B2" s="1" t="s">
        <v>7</v>
      </c>
      <c r="C2" s="1">
        <v>60</v>
      </c>
      <c r="D2" s="1">
        <v>46</v>
      </c>
      <c r="E2" s="1">
        <v>84.6</v>
      </c>
      <c r="F2" s="1">
        <v>36</v>
      </c>
      <c r="G2" s="1">
        <v>13.8</v>
      </c>
      <c r="H2" s="1">
        <v>8.4600000000000009</v>
      </c>
      <c r="I2" s="1">
        <f>SUM(F2:H2)</f>
        <v>58.26</v>
      </c>
    </row>
    <row r="3" spans="1:9" ht="18.75" x14ac:dyDescent="0.25">
      <c r="A3" s="1" t="s">
        <v>9</v>
      </c>
      <c r="B3" s="1" t="s">
        <v>7</v>
      </c>
      <c r="C3" s="1">
        <v>48</v>
      </c>
      <c r="D3" s="1">
        <v>103</v>
      </c>
      <c r="E3" s="1">
        <v>86.8</v>
      </c>
      <c r="F3" s="1">
        <f t="shared" ref="F3:F7" si="0">C3*0.6</f>
        <v>28.799999999999997</v>
      </c>
      <c r="G3" s="1">
        <f>D3*0.3</f>
        <v>30.9</v>
      </c>
      <c r="H3" s="1">
        <v>8.68</v>
      </c>
      <c r="I3" s="1">
        <f>SUM(F3:H3)</f>
        <v>68.38</v>
      </c>
    </row>
    <row r="4" spans="1:9" ht="18.75" x14ac:dyDescent="0.25">
      <c r="A4" s="1" t="s">
        <v>8</v>
      </c>
      <c r="B4" s="1" t="s">
        <v>7</v>
      </c>
      <c r="C4" s="1">
        <v>98</v>
      </c>
      <c r="D4" s="1">
        <v>63</v>
      </c>
      <c r="E4" s="1">
        <v>86.2</v>
      </c>
      <c r="F4" s="1">
        <f t="shared" si="0"/>
        <v>58.8</v>
      </c>
      <c r="G4" s="1">
        <f>D4*0.3</f>
        <v>18.899999999999999</v>
      </c>
      <c r="H4" s="1">
        <v>8.6199999999999992</v>
      </c>
      <c r="I4" s="1">
        <f>SUM(F4:H4)</f>
        <v>86.32</v>
      </c>
    </row>
    <row r="5" spans="1:9" ht="18.75" x14ac:dyDescent="0.25">
      <c r="A5" s="1" t="s">
        <v>10</v>
      </c>
      <c r="B5" s="1" t="s">
        <v>7</v>
      </c>
      <c r="C5" s="1">
        <v>180</v>
      </c>
      <c r="D5" s="1">
        <v>26</v>
      </c>
      <c r="E5" s="1">
        <v>92.8</v>
      </c>
      <c r="F5" s="1">
        <f t="shared" si="0"/>
        <v>108</v>
      </c>
      <c r="G5" s="1">
        <f>D5*0.3</f>
        <v>7.8</v>
      </c>
      <c r="H5" s="1">
        <v>9.2799999999999994</v>
      </c>
      <c r="I5" s="1">
        <f>SUM(F5:H5)</f>
        <v>125.08</v>
      </c>
    </row>
    <row r="6" spans="1:9" ht="18.75" x14ac:dyDescent="0.25">
      <c r="A6" s="1" t="s">
        <v>11</v>
      </c>
      <c r="B6" s="1" t="s">
        <v>7</v>
      </c>
      <c r="C6" s="1">
        <v>85</v>
      </c>
      <c r="D6" s="1">
        <v>82</v>
      </c>
      <c r="E6" s="1">
        <v>91.6</v>
      </c>
      <c r="F6" s="1">
        <f t="shared" si="0"/>
        <v>51</v>
      </c>
      <c r="G6" s="1">
        <f t="shared" ref="G6:G7" si="1">D6*0.3</f>
        <v>24.599999999999998</v>
      </c>
      <c r="H6" s="1">
        <v>9.16</v>
      </c>
      <c r="I6" s="1">
        <f>SUM(F6:H6)</f>
        <v>84.759999999999991</v>
      </c>
    </row>
    <row r="7" spans="1:9" ht="18.75" x14ac:dyDescent="0.25">
      <c r="A7" s="1" t="s">
        <v>12</v>
      </c>
      <c r="B7" s="1" t="s">
        <v>7</v>
      </c>
      <c r="C7" s="1">
        <v>45</v>
      </c>
      <c r="D7" s="1">
        <v>95</v>
      </c>
      <c r="E7" s="1">
        <v>85.2</v>
      </c>
      <c r="F7" s="1">
        <f t="shared" si="0"/>
        <v>27</v>
      </c>
      <c r="G7" s="1">
        <f t="shared" si="1"/>
        <v>28.5</v>
      </c>
      <c r="H7" s="1">
        <v>8.52</v>
      </c>
      <c r="I7" s="1">
        <f>SUM(F7:H7)</f>
        <v>64.02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2017-10-12T03:04:19Z</dcterms:modified>
</cp:coreProperties>
</file>